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UBLICACIONES\2023\Estadisticas Financiera\"/>
    </mc:Choice>
  </mc:AlternateContent>
  <bookViews>
    <workbookView xWindow="0" yWindow="0" windowWidth="21600" windowHeight="9720"/>
  </bookViews>
  <sheets>
    <sheet name="Hoja2" sheetId="2" r:id="rId1"/>
  </sheets>
  <definedNames>
    <definedName name="_xlnm.Print_Area" localSheetId="0">Hoja2!$A$1:$I$40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D17" i="2"/>
  <c r="C17" i="2"/>
  <c r="B17" i="2"/>
  <c r="E13" i="2"/>
  <c r="D13" i="2"/>
  <c r="C13" i="2"/>
  <c r="B13" i="2"/>
  <c r="E7" i="2"/>
  <c r="D7" i="2"/>
  <c r="C7" i="2"/>
  <c r="B7" i="2"/>
</calcChain>
</file>

<file path=xl/sharedStrings.xml><?xml version="1.0" encoding="utf-8"?>
<sst xmlns="http://schemas.openxmlformats.org/spreadsheetml/2006/main" count="36" uniqueCount="32">
  <si>
    <t>Primero</t>
  </si>
  <si>
    <t>Segundo</t>
  </si>
  <si>
    <t>Tercero</t>
  </si>
  <si>
    <t>Cuarto</t>
  </si>
  <si>
    <t>0.00 Cuando la cantidad es menor a la mitad de la unidad o fracción decimal adoptada para la expresión del dato.</t>
  </si>
  <si>
    <t>Activos netos externos</t>
  </si>
  <si>
    <t>Activos frente a otros sectores</t>
  </si>
  <si>
    <t>Depósitos excluidos del dinero en sentido amplio</t>
  </si>
  <si>
    <t>Valores distintos de acciones excluidos del dinero en sentido amplio</t>
  </si>
  <si>
    <t>Préstamos</t>
  </si>
  <si>
    <t>Derivados financieros</t>
  </si>
  <si>
    <t>Reservas técnicas de seguro</t>
  </si>
  <si>
    <t>Acciones y otras participaciones de capital</t>
  </si>
  <si>
    <t>Otras partidas (neto)</t>
  </si>
  <si>
    <t xml:space="preserve">           Importante: Esta publicación presenta variaciones en sus cifras, por recomendaciones de clasificación realizadas por el SECMCA.</t>
  </si>
  <si>
    <t xml:space="preserve">     Activos frente a no residentes</t>
  </si>
  <si>
    <t xml:space="preserve">     Pasivos frente a no residentes</t>
  </si>
  <si>
    <t>Activos frente a Sociedades de Depósito</t>
  </si>
  <si>
    <t xml:space="preserve">     Activos frente a Sociedades Públicas No Financieras</t>
  </si>
  <si>
    <t xml:space="preserve">     Activos frente al sector privado</t>
  </si>
  <si>
    <t>NOTA: Se cuenta con serie histórica desde 2010 a la fecha.</t>
  </si>
  <si>
    <t xml:space="preserve">           Las Otras Sociedades Financieras son el resto de empresas que ejercen actividad financiera dentro del país. Su característica principal es que no reciben depósitos.</t>
  </si>
  <si>
    <t xml:space="preserve">               de Ahorro y Capitalización de Panamá (Siacap).</t>
  </si>
  <si>
    <t>Cuadro 31. BALANCE SECTORIAL RESUMIDO DE LA REPÚBLICA, SEGÚN  INSTRUMENTOS DE LAS OTRAS SOCIEDADES FINANCIERAS:</t>
  </si>
  <si>
    <t>AÑOS 2022-23  POR TRIMESTRE</t>
  </si>
  <si>
    <t>En millones de Balboas</t>
  </si>
  <si>
    <t>Instrumentos</t>
  </si>
  <si>
    <t>Activos netos frente al GobiernocCentral</t>
  </si>
  <si>
    <t xml:space="preserve">     Activos frente al Gobierno central</t>
  </si>
  <si>
    <t xml:space="preserve">     Pasivos frente al Gobierno central</t>
  </si>
  <si>
    <t xml:space="preserve">     Activos frente a gobiernos estatales y locales</t>
  </si>
  <si>
    <t xml:space="preserve">Fuente: Superintendencia de Bancos de Panamá (SBP), Superintendencia de Seguros y Reaseguros de Panamá (SSyR), Superintendencia del Mercado de Valores (SMV) y Sistema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</si>
</sst>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Segoe UI"/>
      <family val="2"/>
    </font>
    <font>
      <sz val="10"/>
      <name val="Segoe U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12"/>
      <name val="Segoe UI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2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/>
    </xf>
    <xf numFmtId="0" fontId="0" fillId="0" borderId="3" xfId="0" applyBorder="1"/>
    <xf numFmtId="164" fontId="3" fillId="0" borderId="0" xfId="0" applyNumberFormat="1" applyFont="1" applyFill="1" applyBorder="1"/>
    <xf numFmtId="4" fontId="4" fillId="0" borderId="5" xfId="1" applyNumberFormat="1" applyFont="1" applyBorder="1"/>
    <xf numFmtId="4" fontId="5" fillId="0" borderId="5" xfId="1" applyNumberFormat="1" applyFont="1" applyBorder="1"/>
    <xf numFmtId="43" fontId="5" fillId="0" borderId="5" xfId="1" applyFont="1" applyBorder="1"/>
    <xf numFmtId="0" fontId="5" fillId="0" borderId="0" xfId="0" applyFont="1"/>
    <xf numFmtId="164" fontId="6" fillId="0" borderId="0" xfId="0" applyNumberFormat="1" applyFont="1" applyFill="1" applyBorder="1"/>
    <xf numFmtId="0" fontId="7" fillId="0" borderId="0" xfId="0" applyFont="1"/>
    <xf numFmtId="0" fontId="7" fillId="0" borderId="0" xfId="0" applyFont="1" applyFill="1" applyBorder="1"/>
    <xf numFmtId="4" fontId="6" fillId="0" borderId="0" xfId="0" applyNumberFormat="1" applyFont="1" applyFill="1" applyBorder="1"/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164" fontId="7" fillId="0" borderId="0" xfId="0" applyNumberFormat="1" applyFont="1" applyFill="1" applyBorder="1"/>
    <xf numFmtId="164" fontId="3" fillId="0" borderId="4" xfId="0" applyNumberFormat="1" applyFont="1" applyFill="1" applyBorder="1" applyAlignment="1">
      <alignment vertical="top"/>
    </xf>
    <xf numFmtId="4" fontId="5" fillId="0" borderId="6" xfId="1" applyNumberFormat="1" applyFont="1" applyBorder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abSelected="1" zoomScaleNormal="100" workbookViewId="0">
      <selection activeCell="A2" sqref="A2"/>
    </sheetView>
  </sheetViews>
  <sheetFormatPr baseColWidth="10" defaultRowHeight="15" x14ac:dyDescent="0.25"/>
  <cols>
    <col min="1" max="1" width="67.42578125" customWidth="1"/>
    <col min="2" max="8" width="11.5703125" customWidth="1"/>
  </cols>
  <sheetData>
    <row r="1" spans="1:9" ht="22.5" customHeight="1" x14ac:dyDescent="0.25">
      <c r="A1" s="15" t="s">
        <v>23</v>
      </c>
      <c r="B1" s="16"/>
      <c r="C1" s="16"/>
      <c r="D1" s="16"/>
      <c r="E1" s="16"/>
      <c r="F1" s="16"/>
      <c r="G1" s="16"/>
      <c r="H1" s="16"/>
      <c r="I1" s="16"/>
    </row>
    <row r="2" spans="1:9" ht="18" customHeight="1" x14ac:dyDescent="0.25">
      <c r="A2" s="17" t="s">
        <v>24</v>
      </c>
      <c r="B2" s="18"/>
      <c r="C2" s="18"/>
      <c r="D2" s="18"/>
      <c r="E2" s="18"/>
      <c r="F2" s="18"/>
      <c r="G2" s="18"/>
      <c r="H2" s="18"/>
      <c r="I2" s="18"/>
    </row>
    <row r="3" spans="1:9" ht="16.5" x14ac:dyDescent="0.3">
      <c r="A3" s="22" t="s">
        <v>26</v>
      </c>
      <c r="B3" s="1" t="s">
        <v>25</v>
      </c>
      <c r="C3" s="2"/>
      <c r="D3" s="2"/>
      <c r="E3" s="2"/>
      <c r="F3" s="2"/>
      <c r="G3" s="2"/>
      <c r="H3" s="2"/>
      <c r="I3" s="2"/>
    </row>
    <row r="4" spans="1:9" ht="16.5" x14ac:dyDescent="0.3">
      <c r="A4" s="23"/>
      <c r="B4" s="3">
        <v>2022</v>
      </c>
      <c r="C4" s="2"/>
      <c r="D4" s="2"/>
      <c r="E4" s="2"/>
      <c r="F4" s="3">
        <v>2023</v>
      </c>
      <c r="G4" s="2"/>
      <c r="H4" s="2"/>
      <c r="I4" s="2"/>
    </row>
    <row r="5" spans="1:9" ht="16.5" x14ac:dyDescent="0.3">
      <c r="A5" s="24"/>
      <c r="B5" s="4" t="s">
        <v>0</v>
      </c>
      <c r="C5" s="4" t="s">
        <v>1</v>
      </c>
      <c r="D5" s="4" t="s">
        <v>2</v>
      </c>
      <c r="E5" s="4" t="s">
        <v>3</v>
      </c>
      <c r="F5" s="4" t="s">
        <v>0</v>
      </c>
      <c r="G5" s="4" t="s">
        <v>1</v>
      </c>
      <c r="H5" s="4" t="s">
        <v>2</v>
      </c>
      <c r="I5" s="4" t="s">
        <v>3</v>
      </c>
    </row>
    <row r="6" spans="1:9" x14ac:dyDescent="0.25">
      <c r="B6" s="5"/>
      <c r="C6" s="5"/>
      <c r="D6" s="5"/>
      <c r="E6" s="5"/>
      <c r="F6" s="5"/>
      <c r="G6" s="5"/>
      <c r="H6" s="5"/>
      <c r="I6" s="5"/>
    </row>
    <row r="7" spans="1:9" x14ac:dyDescent="0.25">
      <c r="A7" s="6" t="s">
        <v>5</v>
      </c>
      <c r="B7" s="7">
        <f t="shared" ref="B7:D7" si="0">SUM(B8:B9)</f>
        <v>3186.7650849800011</v>
      </c>
      <c r="C7" s="7">
        <f t="shared" si="0"/>
        <v>3354.363627317005</v>
      </c>
      <c r="D7" s="7">
        <f t="shared" si="0"/>
        <v>3487.7193689299966</v>
      </c>
      <c r="E7" s="7">
        <f>SUM(E8:E9)</f>
        <v>3390.9402842199961</v>
      </c>
      <c r="F7" s="7">
        <v>3713.9158587700058</v>
      </c>
      <c r="G7" s="7">
        <v>3952.3789901294404</v>
      </c>
      <c r="H7" s="7">
        <v>2906.6293410400049</v>
      </c>
      <c r="I7" s="7">
        <v>3053.0917512780597</v>
      </c>
    </row>
    <row r="8" spans="1:9" x14ac:dyDescent="0.25">
      <c r="A8" s="6" t="s">
        <v>15</v>
      </c>
      <c r="B8" s="8">
        <v>15873.005407300001</v>
      </c>
      <c r="C8" s="8">
        <v>16521.533001010004</v>
      </c>
      <c r="D8" s="8">
        <v>16318.781785349998</v>
      </c>
      <c r="E8" s="8">
        <v>15863.601140299999</v>
      </c>
      <c r="F8" s="8">
        <v>16627.052831740006</v>
      </c>
      <c r="G8" s="8">
        <v>17001.889576405792</v>
      </c>
      <c r="H8" s="8">
        <v>15864.137902630002</v>
      </c>
      <c r="I8" s="8">
        <v>16362.659588660003</v>
      </c>
    </row>
    <row r="9" spans="1:9" x14ac:dyDescent="0.25">
      <c r="A9" s="6" t="s">
        <v>16</v>
      </c>
      <c r="B9" s="8">
        <v>-12686.24032232</v>
      </c>
      <c r="C9" s="8">
        <v>-13167.169373692999</v>
      </c>
      <c r="D9" s="8">
        <v>-12831.062416420002</v>
      </c>
      <c r="E9" s="8">
        <v>-12472.660856080003</v>
      </c>
      <c r="F9" s="8">
        <v>-12913.13697297</v>
      </c>
      <c r="G9" s="8">
        <v>-13049.510586276352</v>
      </c>
      <c r="H9" s="8">
        <v>-12957.508561589997</v>
      </c>
      <c r="I9" s="8">
        <v>-13309.567837381943</v>
      </c>
    </row>
    <row r="10" spans="1:9" x14ac:dyDescent="0.25">
      <c r="A10" s="6"/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6" t="s">
        <v>17</v>
      </c>
      <c r="B11" s="8">
        <v>2310.14259193</v>
      </c>
      <c r="C11" s="8">
        <v>2271.20978646</v>
      </c>
      <c r="D11" s="8">
        <v>2174.2039689500002</v>
      </c>
      <c r="E11" s="8">
        <v>2190.6052841899996</v>
      </c>
      <c r="F11" s="8">
        <v>1971.1884391399999</v>
      </c>
      <c r="G11" s="8">
        <v>2107.4161039599999</v>
      </c>
      <c r="H11" s="8">
        <v>2150.1234052799996</v>
      </c>
      <c r="I11" s="8">
        <v>2146.1266612300001</v>
      </c>
    </row>
    <row r="12" spans="1:9" x14ac:dyDescent="0.25">
      <c r="A12" s="6"/>
      <c r="B12" s="8"/>
      <c r="C12" s="8"/>
      <c r="D12" s="8"/>
      <c r="E12" s="8"/>
      <c r="F12" s="8"/>
      <c r="G12" s="8"/>
      <c r="H12" s="8"/>
      <c r="I12" s="8"/>
    </row>
    <row r="13" spans="1:9" x14ac:dyDescent="0.25">
      <c r="A13" s="6" t="s">
        <v>27</v>
      </c>
      <c r="B13" s="7">
        <f t="shared" ref="B13:D13" si="1">SUM(B14:B15)</f>
        <v>1201.5458547199999</v>
      </c>
      <c r="C13" s="7">
        <f t="shared" si="1"/>
        <v>1187.36329553</v>
      </c>
      <c r="D13" s="7">
        <f t="shared" si="1"/>
        <v>1162.8777164299997</v>
      </c>
      <c r="E13" s="7">
        <f>SUM(E14:E15)</f>
        <v>1199.3017841100002</v>
      </c>
      <c r="F13" s="7">
        <v>1184.3099483200003</v>
      </c>
      <c r="G13" s="7">
        <v>1210.9180549800001</v>
      </c>
      <c r="H13" s="7">
        <v>1219.0620279155557</v>
      </c>
      <c r="I13" s="7">
        <v>1263.6785943390448</v>
      </c>
    </row>
    <row r="14" spans="1:9" x14ac:dyDescent="0.25">
      <c r="A14" s="6" t="s">
        <v>28</v>
      </c>
      <c r="B14" s="8">
        <v>1236.9739492799999</v>
      </c>
      <c r="C14" s="8">
        <v>1220.6708710400001</v>
      </c>
      <c r="D14" s="8">
        <v>1198.8299499399998</v>
      </c>
      <c r="E14" s="8">
        <v>1234.5695762900002</v>
      </c>
      <c r="F14" s="8">
        <v>1220.8567369400002</v>
      </c>
      <c r="G14" s="8">
        <v>1248.75160409</v>
      </c>
      <c r="H14" s="8">
        <v>1257.2545146155558</v>
      </c>
      <c r="I14" s="8">
        <v>1302.7478483316668</v>
      </c>
    </row>
    <row r="15" spans="1:9" x14ac:dyDescent="0.25">
      <c r="A15" s="6" t="s">
        <v>29</v>
      </c>
      <c r="B15" s="8">
        <v>-35.428094559999998</v>
      </c>
      <c r="C15" s="8">
        <v>-33.307575509999999</v>
      </c>
      <c r="D15" s="8">
        <v>-35.952233510000006</v>
      </c>
      <c r="E15" s="8">
        <v>-35.267792179999994</v>
      </c>
      <c r="F15" s="8">
        <v>-36.546788620000001</v>
      </c>
      <c r="G15" s="8">
        <v>-37.83354911</v>
      </c>
      <c r="H15" s="8">
        <v>-38.192486700000003</v>
      </c>
      <c r="I15" s="8">
        <v>-39.06925399262191</v>
      </c>
    </row>
    <row r="16" spans="1:9" x14ac:dyDescent="0.25">
      <c r="A16" s="6"/>
      <c r="B16" s="8"/>
      <c r="C16" s="8"/>
      <c r="D16" s="8"/>
      <c r="E16" s="8"/>
      <c r="F16" s="8"/>
      <c r="G16" s="8"/>
      <c r="H16" s="8"/>
      <c r="I16" s="8"/>
    </row>
    <row r="17" spans="1:10" x14ac:dyDescent="0.25">
      <c r="A17" s="6" t="s">
        <v>6</v>
      </c>
      <c r="B17" s="7">
        <f t="shared" ref="B17:D17" si="2">SUM(B18:B20)</f>
        <v>1131.0164942200001</v>
      </c>
      <c r="C17" s="7">
        <f t="shared" si="2"/>
        <v>1011.597161425</v>
      </c>
      <c r="D17" s="7">
        <f t="shared" si="2"/>
        <v>1042.1586003100001</v>
      </c>
      <c r="E17" s="7">
        <f>SUM(E18:E20)</f>
        <v>1178.7704624500002</v>
      </c>
      <c r="F17" s="7">
        <v>1236.4037711629999</v>
      </c>
      <c r="G17" s="7">
        <v>1235.4515399652851</v>
      </c>
      <c r="H17" s="7">
        <v>1264.9544047934407</v>
      </c>
      <c r="I17" s="7">
        <v>1368.3630604326938</v>
      </c>
    </row>
    <row r="18" spans="1:10" x14ac:dyDescent="0.25">
      <c r="A18" s="6" t="s">
        <v>30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</row>
    <row r="19" spans="1:10" x14ac:dyDescent="0.25">
      <c r="A19" s="6" t="s">
        <v>18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</row>
    <row r="20" spans="1:10" x14ac:dyDescent="0.25">
      <c r="A20" s="6" t="s">
        <v>19</v>
      </c>
      <c r="B20" s="8">
        <v>1131.0164942200001</v>
      </c>
      <c r="C20" s="8">
        <v>1011.597161425</v>
      </c>
      <c r="D20" s="8">
        <v>1042.1586003100001</v>
      </c>
      <c r="E20" s="8">
        <v>1178.7704624500002</v>
      </c>
      <c r="F20" s="8">
        <v>1236.4037711629999</v>
      </c>
      <c r="G20" s="8">
        <v>1235.4515399652851</v>
      </c>
      <c r="H20" s="8">
        <v>1264.9544047934407</v>
      </c>
      <c r="I20" s="8">
        <v>1368.3630604326938</v>
      </c>
    </row>
    <row r="21" spans="1:10" x14ac:dyDescent="0.25">
      <c r="A21" s="6"/>
      <c r="B21" s="8"/>
      <c r="C21" s="8"/>
      <c r="D21" s="8"/>
      <c r="E21" s="8"/>
      <c r="F21" s="8"/>
      <c r="G21" s="8"/>
      <c r="H21" s="8"/>
      <c r="I21" s="8"/>
    </row>
    <row r="22" spans="1:10" x14ac:dyDescent="0.25">
      <c r="A22" t="s">
        <v>7</v>
      </c>
      <c r="B22" s="8">
        <v>75.025037769999997</v>
      </c>
      <c r="C22" s="8">
        <v>181.13105300000001</v>
      </c>
      <c r="D22" s="8">
        <v>209.76136733999999</v>
      </c>
      <c r="E22" s="8">
        <v>211.68652746999999</v>
      </c>
      <c r="F22" s="8">
        <v>227.26595768000001</v>
      </c>
      <c r="G22" s="8">
        <v>219.93692930000003</v>
      </c>
      <c r="H22" s="8">
        <v>85.716510790000001</v>
      </c>
      <c r="I22" s="8">
        <v>85.347253069999994</v>
      </c>
    </row>
    <row r="23" spans="1:10" x14ac:dyDescent="0.25">
      <c r="A23" s="6"/>
      <c r="B23" s="8"/>
      <c r="C23" s="8"/>
      <c r="D23" s="8"/>
      <c r="E23" s="8"/>
      <c r="F23" s="8"/>
      <c r="G23" s="8"/>
      <c r="H23" s="8"/>
      <c r="I23" s="8"/>
    </row>
    <row r="24" spans="1:10" x14ac:dyDescent="0.25">
      <c r="A24" t="s">
        <v>8</v>
      </c>
      <c r="B24" s="8">
        <v>0.16180022999999999</v>
      </c>
      <c r="C24" s="8">
        <v>0.14437855999999999</v>
      </c>
      <c r="D24" s="8">
        <v>0.12632904</v>
      </c>
      <c r="E24" s="8">
        <v>0.11481951999999999</v>
      </c>
      <c r="F24" s="8">
        <v>8.9203619999999997E-2</v>
      </c>
      <c r="G24" s="8">
        <v>7.2489089999999992E-2</v>
      </c>
      <c r="H24" s="8">
        <v>5.1213809999999999E-2</v>
      </c>
      <c r="I24" s="8">
        <v>2.9537790000000001E-2</v>
      </c>
    </row>
    <row r="25" spans="1:10" x14ac:dyDescent="0.25">
      <c r="A25" s="6"/>
      <c r="B25" s="8"/>
      <c r="C25" s="8"/>
      <c r="D25" s="8"/>
      <c r="E25" s="8"/>
      <c r="F25" s="8"/>
      <c r="G25" s="8"/>
      <c r="H25" s="8"/>
      <c r="I25" s="8"/>
    </row>
    <row r="26" spans="1:10" x14ac:dyDescent="0.25">
      <c r="A26" s="6" t="s">
        <v>9</v>
      </c>
      <c r="B26" s="8">
        <v>55.164039340000002</v>
      </c>
      <c r="C26" s="8">
        <v>54.173144780000001</v>
      </c>
      <c r="D26" s="8">
        <v>50.778776920000006</v>
      </c>
      <c r="E26" s="8">
        <v>50.543369370000001</v>
      </c>
      <c r="F26" s="8">
        <v>47.196363509999998</v>
      </c>
      <c r="G26" s="8">
        <v>30.71030824</v>
      </c>
      <c r="H26" s="8">
        <v>27.34835829</v>
      </c>
      <c r="I26" s="8">
        <v>27.091712130000001</v>
      </c>
    </row>
    <row r="27" spans="1:10" x14ac:dyDescent="0.25">
      <c r="A27" s="6"/>
      <c r="B27" s="8"/>
      <c r="C27" s="8"/>
      <c r="D27" s="8"/>
      <c r="E27" s="8"/>
      <c r="F27" s="8"/>
      <c r="G27" s="8"/>
      <c r="H27" s="8"/>
      <c r="I27" s="8"/>
    </row>
    <row r="28" spans="1:10" x14ac:dyDescent="0.25">
      <c r="A28" s="6" t="s">
        <v>10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</row>
    <row r="29" spans="1:10" x14ac:dyDescent="0.25">
      <c r="A29" s="6"/>
      <c r="B29" s="8"/>
      <c r="C29" s="8"/>
      <c r="D29" s="8"/>
      <c r="E29" s="8"/>
      <c r="F29" s="8"/>
      <c r="G29" s="8"/>
      <c r="H29" s="8"/>
      <c r="I29" s="8"/>
    </row>
    <row r="30" spans="1:10" x14ac:dyDescent="0.25">
      <c r="A30" s="6" t="s">
        <v>11</v>
      </c>
      <c r="B30" s="8">
        <v>3915.1841991599999</v>
      </c>
      <c r="C30" s="8">
        <v>3879.3389675700005</v>
      </c>
      <c r="D30" s="8">
        <v>3874.9762009199999</v>
      </c>
      <c r="E30" s="8">
        <v>4049.6602906600006</v>
      </c>
      <c r="F30" s="8">
        <v>4126.4588020000001</v>
      </c>
      <c r="G30" s="8">
        <v>4442.6856499296455</v>
      </c>
      <c r="H30" s="8">
        <v>4188.2641693400001</v>
      </c>
      <c r="I30" s="8">
        <v>4240.3302681100004</v>
      </c>
      <c r="J30" s="14"/>
    </row>
    <row r="31" spans="1:10" x14ac:dyDescent="0.25">
      <c r="A31" s="6"/>
      <c r="B31" s="8"/>
      <c r="C31" s="8"/>
      <c r="D31" s="8"/>
      <c r="E31" s="8"/>
      <c r="F31" s="8"/>
      <c r="G31" s="8"/>
      <c r="H31" s="8"/>
      <c r="I31" s="8"/>
      <c r="J31" s="14"/>
    </row>
    <row r="32" spans="1:10" x14ac:dyDescent="0.25">
      <c r="A32" s="6" t="s">
        <v>12</v>
      </c>
      <c r="B32" s="8">
        <v>4976.0260927358531</v>
      </c>
      <c r="C32" s="8">
        <v>4840.9085358154089</v>
      </c>
      <c r="D32" s="8">
        <v>4850.3600143160274</v>
      </c>
      <c r="E32" s="8">
        <v>4863.6386124199398</v>
      </c>
      <c r="F32" s="8">
        <v>5088.5831033171853</v>
      </c>
      <c r="G32" s="8">
        <v>5196.8585476527851</v>
      </c>
      <c r="H32" s="8">
        <v>4556.635405985784</v>
      </c>
      <c r="I32" s="8">
        <v>4770.4658785373776</v>
      </c>
      <c r="J32" s="14"/>
    </row>
    <row r="33" spans="1:10" ht="19.5" customHeight="1" x14ac:dyDescent="0.25">
      <c r="A33" s="6"/>
      <c r="B33" s="9"/>
      <c r="C33" s="9"/>
      <c r="D33" s="9"/>
      <c r="E33" s="9"/>
      <c r="F33" s="9"/>
      <c r="G33" s="9"/>
      <c r="H33" s="9"/>
      <c r="I33" s="9"/>
      <c r="J33" s="14"/>
    </row>
    <row r="34" spans="1:10" ht="22.5" customHeight="1" x14ac:dyDescent="0.25">
      <c r="A34" s="20" t="s">
        <v>13</v>
      </c>
      <c r="B34" s="21">
        <v>-1192.0911432748539</v>
      </c>
      <c r="C34" s="21">
        <v>-1131.1622088844088</v>
      </c>
      <c r="D34" s="21">
        <v>-1119.0430338850263</v>
      </c>
      <c r="E34" s="21">
        <v>-1216.0258044099396</v>
      </c>
      <c r="F34" s="21">
        <v>-1383.7754127571864</v>
      </c>
      <c r="G34" s="21">
        <v>-1384.0992351764485</v>
      </c>
      <c r="H34" s="21">
        <v>-1317.2464791227844</v>
      </c>
      <c r="I34" s="21">
        <v>-1292.0045824300003</v>
      </c>
      <c r="J34" s="14"/>
    </row>
    <row r="35" spans="1:10" ht="18.75" customHeight="1" x14ac:dyDescent="0.25">
      <c r="A35" s="10" t="s">
        <v>20</v>
      </c>
      <c r="B35" s="11"/>
      <c r="C35" s="11"/>
      <c r="D35" s="11"/>
      <c r="E35" s="11"/>
    </row>
    <row r="36" spans="1:10" x14ac:dyDescent="0.25">
      <c r="A36" s="19" t="s">
        <v>21</v>
      </c>
    </row>
    <row r="37" spans="1:10" x14ac:dyDescent="0.25">
      <c r="A37" s="19" t="s">
        <v>14</v>
      </c>
    </row>
    <row r="38" spans="1:10" x14ac:dyDescent="0.25">
      <c r="A38" s="12" t="s">
        <v>4</v>
      </c>
    </row>
    <row r="39" spans="1:10" x14ac:dyDescent="0.25">
      <c r="A39" s="13" t="s">
        <v>31</v>
      </c>
    </row>
    <row r="40" spans="1:10" x14ac:dyDescent="0.25">
      <c r="A40" s="19" t="s">
        <v>22</v>
      </c>
    </row>
  </sheetData>
  <mergeCells count="1">
    <mergeCell ref="A3:A5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Edwin Saucedo</cp:lastModifiedBy>
  <cp:lastPrinted>2024-11-01T14:51:43Z</cp:lastPrinted>
  <dcterms:created xsi:type="dcterms:W3CDTF">2023-05-09T19:23:17Z</dcterms:created>
  <dcterms:modified xsi:type="dcterms:W3CDTF">2024-11-01T14:52:10Z</dcterms:modified>
</cp:coreProperties>
</file>